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<sst xmlns="http://schemas.openxmlformats.org/spreadsheetml/2006/main" count="246" uniqueCount="66">
  <si>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</si>
  <si>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</si>
  <si>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</si>
  <si>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</si>
  <si>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</si>
  <si>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</si>
  <si>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</si>
  <si>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</si>
  <si>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</si>
  <si>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</si>
  <si>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</si>
  <si>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</si>
  <si>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</si>
  <si>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</si>
  <si>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</si>
  <si>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</si>
  <si>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</si>
  <si>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</si>
  <si>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</si>
  <si>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</si>
  <si>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</si>
  <si>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</si>
  <si>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</si>
  <si>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</si>
  <si>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</si>
  <si>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</si>
  <si>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</si>
  <si>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</si>
  <si>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</si>
  <si>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</si>
  <si>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</si>
  <si>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</si>
  <si>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</si>
  <si>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</si>
  <si>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</si>
  <si>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</si>
  <si>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</si>
  <si>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</si>
  <si>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</si>
  <si>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</si>
  <si>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Радченко Н.Б.</t>
  </si>
  <si>
    <t>Каша рисовая молочная вязкая</t>
  </si>
  <si>
    <t>МБОУ"Кировская школа-гимназия №2"</t>
  </si>
  <si>
    <t>Чай с лимоном</t>
  </si>
  <si>
    <t>Бутерброд с сыром</t>
  </si>
  <si>
    <t>25/18</t>
  </si>
  <si>
    <t>Яйцо отварное</t>
  </si>
  <si>
    <t>Яблоко</t>
  </si>
  <si>
    <t>Омлет натуральный</t>
  </si>
  <si>
    <t>Пшеничный</t>
  </si>
  <si>
    <t>Картофельное пюре</t>
  </si>
  <si>
    <t>Котлета рыбная</t>
  </si>
  <si>
    <t>Каша гречневая рассыпчатая</t>
  </si>
  <si>
    <t>Тефтеля из говядины</t>
  </si>
  <si>
    <t>Сок</t>
  </si>
  <si>
    <t>Запеканка творожная</t>
  </si>
  <si>
    <t>Икра кабачковая</t>
  </si>
  <si>
    <t>Кофейный напиток</t>
  </si>
  <si>
    <t>Плов из курицы</t>
  </si>
  <si>
    <t>Свекла отварная</t>
  </si>
  <si>
    <t>Макароные изделия отварные</t>
  </si>
  <si>
    <t>Кисель</t>
  </si>
  <si>
    <t>Курица отварная</t>
  </si>
  <si>
    <t>Кондитерское изделия</t>
  </si>
  <si>
    <t>Каша овсяная молочная вязкая</t>
  </si>
  <si>
    <t>Кондитерское изделие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</si>
</sst>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8" sqref="E178:K17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5" t="s">
        <v>42</v>
      </c>
      <c r="D1" s="55"/>
      <c r="E1" s="55"/>
      <c r="F1" s="3" t="s">
        <v>1</v>
      </c>
      <c r="G1" s="1" t="s">
        <v>2</v>
      </c>
      <c r="H1" s="56" t="s">
        <v>39</v>
      </c>
      <c r="I1" s="56"/>
      <c r="J1" s="56"/>
      <c r="K1" s="56"/>
    </row>
    <row r="2" spans="1:12" ht="18.75">
      <c r="A2" s="4" t="s">
        <v>3</v>
      </c>
      <c r="C2" s="1"/>
      <c r="G2" s="1" t="s">
        <v>4</v>
      </c>
      <c r="H2" s="56" t="s">
        <v>40</v>
      </c>
      <c r="I2" s="56"/>
      <c r="J2" s="56"/>
      <c r="K2" s="56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22</v>
      </c>
      <c r="I3" s="8">
        <v>1</v>
      </c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64</v>
      </c>
      <c r="F6" s="21">
        <v>200</v>
      </c>
      <c r="G6" s="21">
        <v>9.0399999999999991</v>
      </c>
      <c r="H6" s="21">
        <v>13.44</v>
      </c>
      <c r="I6" s="21">
        <v>40.159999999999997</v>
      </c>
      <c r="J6" s="21">
        <v>318</v>
      </c>
      <c r="K6" s="22">
        <v>174</v>
      </c>
      <c r="L6" s="21"/>
    </row>
    <row r="7" spans="1:12">
      <c r="A7" s="23"/>
      <c r="B7" s="24"/>
      <c r="C7" s="25"/>
      <c r="D7" s="26"/>
      <c r="E7" s="27" t="s">
        <v>46</v>
      </c>
      <c r="F7" s="28">
        <v>40</v>
      </c>
      <c r="G7" s="28">
        <v>5.08</v>
      </c>
      <c r="H7" s="28">
        <v>4.5999999999999996</v>
      </c>
      <c r="I7" s="28">
        <v>0.28000000000000003</v>
      </c>
      <c r="J7" s="28">
        <v>63</v>
      </c>
      <c r="K7" s="29">
        <v>209</v>
      </c>
      <c r="L7" s="28"/>
    </row>
    <row r="8" spans="1:12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0.13</v>
      </c>
      <c r="H8" s="28">
        <v>0.02</v>
      </c>
      <c r="I8" s="28">
        <v>15.2</v>
      </c>
      <c r="J8" s="28">
        <v>62</v>
      </c>
      <c r="K8" s="29">
        <v>378</v>
      </c>
      <c r="L8" s="28"/>
    </row>
    <row r="9" spans="1:12">
      <c r="A9" s="23"/>
      <c r="B9" s="24"/>
      <c r="C9" s="25"/>
      <c r="D9" s="30" t="s">
        <v>26</v>
      </c>
      <c r="E9" s="27"/>
      <c r="F9" s="28" t="s">
        <v>45</v>
      </c>
      <c r="G9" s="28">
        <v>5.8</v>
      </c>
      <c r="H9" s="28">
        <v>8.3000000000000007</v>
      </c>
      <c r="I9" s="28">
        <v>14.83</v>
      </c>
      <c r="J9" s="28">
        <v>157</v>
      </c>
      <c r="K9" s="29">
        <v>3</v>
      </c>
      <c r="L9" s="28"/>
    </row>
    <row r="10" spans="1:12">
      <c r="A10" s="23"/>
      <c r="B10" s="24"/>
      <c r="C10" s="25"/>
      <c r="D10" s="30" t="s">
        <v>27</v>
      </c>
      <c r="E10" s="27" t="s">
        <v>47</v>
      </c>
      <c r="F10" s="28">
        <v>150</v>
      </c>
      <c r="G10" s="28">
        <v>1.5</v>
      </c>
      <c r="H10" s="28">
        <v>0.5</v>
      </c>
      <c r="I10" s="28">
        <v>21</v>
      </c>
      <c r="J10" s="28">
        <v>94.5</v>
      </c>
      <c r="K10" s="29">
        <v>338</v>
      </c>
      <c r="L10" s="28"/>
    </row>
    <row r="11" spans="1:12">
      <c r="A11" s="23"/>
      <c r="B11" s="24"/>
      <c r="C11" s="25"/>
      <c r="D11" s="26"/>
      <c r="E11" s="27" t="s">
        <v>44</v>
      </c>
      <c r="F11" s="28" t="s">
        <v>45</v>
      </c>
      <c r="G11" s="28">
        <v>5.8</v>
      </c>
      <c r="H11" s="28">
        <v>8.3000000000000007</v>
      </c>
      <c r="I11" s="28">
        <v>14.83</v>
      </c>
      <c r="J11" s="28">
        <v>157</v>
      </c>
      <c r="K11" s="29">
        <v>3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590</v>
      </c>
      <c r="G13" s="36">
        <f>SUM(G6:G12)</f>
        <v>27.35</v>
      </c>
      <c r="H13" s="36">
        <f>SUM(H6:H12)</f>
        <v>35.159999999999997</v>
      </c>
      <c r="I13" s="36">
        <f>SUM(I6:I12)</f>
        <v>106.3</v>
      </c>
      <c r="J13" s="36">
        <f>SUM(J6:J12)</f>
        <v>851.5</v>
      </c>
      <c r="K13" s="37"/>
      <c r="L13" s="36">
        <f>SUM(L6:L12)</f>
        <v>0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7" t="s">
        <v>37</v>
      </c>
      <c r="D24" s="57"/>
      <c r="E24" s="43"/>
      <c r="F24" s="44">
        <f>F13+F23</f>
        <v>590</v>
      </c>
      <c r="G24" s="44">
        <f>G13+G23</f>
        <v>27.35</v>
      </c>
      <c r="H24" s="44">
        <f>H13+H23</f>
        <v>35.159999999999997</v>
      </c>
      <c r="I24" s="44">
        <f>I13+I23</f>
        <v>106.3</v>
      </c>
      <c r="J24" s="44">
        <f>J13+J23</f>
        <v>851.5</v>
      </c>
      <c r="K24" s="44"/>
      <c r="L24" s="44">
        <f>L13+L23</f>
        <v>0</v>
      </c>
    </row>
    <row r="25" spans="1:12" ht="15.75" thickBot="1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21">
        <v>16.920000000000002</v>
      </c>
      <c r="H25" s="21">
        <v>17.47</v>
      </c>
      <c r="I25" s="21">
        <v>4.84</v>
      </c>
      <c r="J25" s="21">
        <v>242</v>
      </c>
      <c r="K25" s="22">
        <v>210</v>
      </c>
      <c r="L25" s="21"/>
    </row>
    <row r="26" spans="1:12">
      <c r="A26" s="45"/>
      <c r="B26" s="24"/>
      <c r="C26" s="25"/>
      <c r="D26" s="52" t="s">
        <v>30</v>
      </c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 t="s">
        <v>43</v>
      </c>
      <c r="F27" s="28">
        <v>200</v>
      </c>
      <c r="G27" s="28">
        <v>0.13</v>
      </c>
      <c r="H27" s="28">
        <v>0.02</v>
      </c>
      <c r="I27" s="28">
        <v>15.2</v>
      </c>
      <c r="J27" s="28">
        <v>62</v>
      </c>
      <c r="K27" s="29">
        <v>379</v>
      </c>
      <c r="L27" s="28"/>
    </row>
    <row r="28" spans="1:12">
      <c r="A28" s="45"/>
      <c r="B28" s="24"/>
      <c r="C28" s="25"/>
      <c r="D28" s="30" t="s">
        <v>26</v>
      </c>
      <c r="E28" s="27" t="s">
        <v>49</v>
      </c>
      <c r="F28" s="28">
        <v>30</v>
      </c>
      <c r="G28" s="28">
        <v>7.5</v>
      </c>
      <c r="H28" s="28">
        <v>2.9</v>
      </c>
      <c r="I28" s="28">
        <v>51.4</v>
      </c>
      <c r="J28" s="28">
        <v>261.7</v>
      </c>
      <c r="K28" s="29">
        <v>9</v>
      </c>
      <c r="L28" s="28"/>
    </row>
    <row r="29" spans="1:12">
      <c r="A29" s="45"/>
      <c r="B29" s="24"/>
      <c r="C29" s="25"/>
      <c r="D29" s="30" t="s">
        <v>27</v>
      </c>
      <c r="E29" s="27" t="s">
        <v>47</v>
      </c>
      <c r="F29" s="28">
        <v>150</v>
      </c>
      <c r="G29" s="28">
        <v>1.5</v>
      </c>
      <c r="H29" s="28">
        <v>0.5</v>
      </c>
      <c r="I29" s="28">
        <v>21</v>
      </c>
      <c r="J29" s="28">
        <v>94.5</v>
      </c>
      <c r="K29" s="29">
        <v>338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26.05</v>
      </c>
      <c r="H32" s="36">
        <f>SUM(H25:H31)</f>
        <v>20.889999999999997</v>
      </c>
      <c r="I32" s="36">
        <f>SUM(I25:I31)</f>
        <v>92.44</v>
      </c>
      <c r="J32" s="36">
        <f>SUM(J25:J31)</f>
        <v>660.2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7"/>
      <c r="E43" s="43"/>
      <c r="F43" s="44">
        <f>F32+F42</f>
        <v>580</v>
      </c>
      <c r="G43" s="44">
        <f>G32+G42</f>
        <v>26.05</v>
      </c>
      <c r="H43" s="44">
        <f>H32+H42</f>
        <v>20.889999999999997</v>
      </c>
      <c r="I43" s="44">
        <f>I32+I42</f>
        <v>92.44</v>
      </c>
      <c r="J43" s="44">
        <f>J32+J42</f>
        <v>660.2</v>
      </c>
      <c r="K43" s="44"/>
      <c r="L43" s="44">
        <f>L32+L42</f>
        <v>0</v>
      </c>
    </row>
    <row r="44" spans="1:12" ht="15.75" thickBot="1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200</v>
      </c>
      <c r="G44" s="21">
        <v>4.0999999999999996</v>
      </c>
      <c r="H44" s="21">
        <v>6</v>
      </c>
      <c r="I44" s="21">
        <v>27</v>
      </c>
      <c r="J44" s="21">
        <v>183</v>
      </c>
      <c r="K44" s="22">
        <v>312</v>
      </c>
      <c r="L44" s="21"/>
    </row>
    <row r="45" spans="1:12">
      <c r="A45" s="23"/>
      <c r="B45" s="24"/>
      <c r="C45" s="25"/>
      <c r="D45" s="52" t="s">
        <v>30</v>
      </c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 t="s">
        <v>43</v>
      </c>
      <c r="F46" s="28">
        <v>200</v>
      </c>
      <c r="G46" s="28">
        <v>0.13</v>
      </c>
      <c r="H46" s="28">
        <v>0.02</v>
      </c>
      <c r="I46" s="28">
        <v>15.29</v>
      </c>
      <c r="J46" s="28">
        <v>62</v>
      </c>
      <c r="K46" s="29">
        <v>378</v>
      </c>
      <c r="L46" s="28"/>
    </row>
    <row r="47" spans="1:12">
      <c r="A47" s="23"/>
      <c r="B47" s="24"/>
      <c r="C47" s="25"/>
      <c r="D47" s="30" t="s">
        <v>26</v>
      </c>
      <c r="E47" s="27" t="s">
        <v>49</v>
      </c>
      <c r="F47" s="28">
        <v>30</v>
      </c>
      <c r="G47" s="28">
        <v>7.5</v>
      </c>
      <c r="H47" s="28">
        <v>2.9</v>
      </c>
      <c r="I47" s="28">
        <v>51.4</v>
      </c>
      <c r="J47" s="28">
        <v>261.7</v>
      </c>
      <c r="K47" s="29">
        <v>9</v>
      </c>
      <c r="L47" s="28"/>
    </row>
    <row r="48" spans="1:12" ht="15.75" thickBot="1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51" t="s">
        <v>24</v>
      </c>
      <c r="E49" s="27" t="s">
        <v>51</v>
      </c>
      <c r="F49" s="28">
        <v>100</v>
      </c>
      <c r="G49" s="28">
        <v>13.98</v>
      </c>
      <c r="H49" s="28">
        <v>11.6</v>
      </c>
      <c r="I49" s="28">
        <v>19.940000000000001</v>
      </c>
      <c r="J49" s="28">
        <v>240</v>
      </c>
      <c r="K49" s="29">
        <v>70</v>
      </c>
      <c r="L49" s="28"/>
    </row>
    <row r="50" spans="1:12">
      <c r="A50" s="23"/>
      <c r="B50" s="24"/>
      <c r="C50" s="25"/>
      <c r="D50" s="26"/>
      <c r="E50" s="27" t="s">
        <v>65</v>
      </c>
      <c r="F50" s="28">
        <v>50</v>
      </c>
      <c r="G50" s="28">
        <v>3.75</v>
      </c>
      <c r="H50" s="28">
        <v>5.9</v>
      </c>
      <c r="I50" s="28">
        <v>37.450000000000003</v>
      </c>
      <c r="J50" s="28">
        <v>258.55</v>
      </c>
      <c r="K50" s="29">
        <v>609</v>
      </c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580</v>
      </c>
      <c r="G51" s="36">
        <f>SUM(G44:G50)</f>
        <v>29.46</v>
      </c>
      <c r="H51" s="36">
        <f>SUM(H44:H50)</f>
        <v>26.42</v>
      </c>
      <c r="I51" s="36">
        <f>SUM(I44:I50)</f>
        <v>151.07999999999998</v>
      </c>
      <c r="J51" s="36">
        <f>SUM(J44:J50)</f>
        <v>1005.25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7"/>
      <c r="E62" s="43"/>
      <c r="F62" s="44">
        <f>F51+F61</f>
        <v>580</v>
      </c>
      <c r="G62" s="44">
        <f>G51+G61</f>
        <v>29.46</v>
      </c>
      <c r="H62" s="44">
        <f>H51+H61</f>
        <v>26.42</v>
      </c>
      <c r="I62" s="44">
        <f>I51+I61</f>
        <v>151.07999999999998</v>
      </c>
      <c r="J62" s="44">
        <f>J51+J61</f>
        <v>1005.25</v>
      </c>
      <c r="K62" s="44"/>
      <c r="L62" s="44">
        <f>L51+L61</f>
        <v>0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180</v>
      </c>
      <c r="G63" s="21">
        <v>10</v>
      </c>
      <c r="H63" s="21">
        <v>7</v>
      </c>
      <c r="I63" s="21">
        <v>46</v>
      </c>
      <c r="J63" s="21">
        <v>295</v>
      </c>
      <c r="K63" s="22">
        <v>203</v>
      </c>
      <c r="L63" s="21"/>
    </row>
    <row r="64" spans="1:12">
      <c r="A64" s="23"/>
      <c r="B64" s="24"/>
      <c r="C64" s="25"/>
      <c r="D64" s="51" t="s">
        <v>24</v>
      </c>
      <c r="E64" s="27" t="s">
        <v>53</v>
      </c>
      <c r="F64" s="28">
        <v>100</v>
      </c>
      <c r="G64" s="28">
        <v>13.17</v>
      </c>
      <c r="H64" s="28">
        <v>16.7</v>
      </c>
      <c r="I64" s="28">
        <v>16.2</v>
      </c>
      <c r="J64" s="28">
        <v>286</v>
      </c>
      <c r="K64" s="29">
        <v>352</v>
      </c>
      <c r="L64" s="28"/>
    </row>
    <row r="65" spans="1:12">
      <c r="A65" s="23"/>
      <c r="B65" s="24"/>
      <c r="C65" s="25"/>
      <c r="D65" s="30" t="s">
        <v>25</v>
      </c>
      <c r="E65" s="27" t="s">
        <v>54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82</v>
      </c>
      <c r="L65" s="28"/>
    </row>
    <row r="66" spans="1:12">
      <c r="A66" s="23"/>
      <c r="B66" s="24"/>
      <c r="C66" s="25"/>
      <c r="D66" s="30" t="s">
        <v>26</v>
      </c>
      <c r="E66" s="27" t="s">
        <v>49</v>
      </c>
      <c r="F66" s="28">
        <v>30</v>
      </c>
      <c r="G66" s="28">
        <v>7.5</v>
      </c>
      <c r="H66" s="28">
        <v>2.9</v>
      </c>
      <c r="I66" s="28">
        <v>51.4</v>
      </c>
      <c r="J66" s="28">
        <v>261.7</v>
      </c>
      <c r="K66" s="29">
        <v>9</v>
      </c>
      <c r="L66" s="28"/>
    </row>
    <row r="67" spans="1:12">
      <c r="A67" s="23"/>
      <c r="B67" s="24"/>
      <c r="C67" s="25"/>
      <c r="D67" s="30" t="s">
        <v>27</v>
      </c>
      <c r="E67" s="27" t="s">
        <v>47</v>
      </c>
      <c r="F67" s="28">
        <v>150</v>
      </c>
      <c r="G67" s="28">
        <v>1.5</v>
      </c>
      <c r="H67" s="28">
        <v>0.5</v>
      </c>
      <c r="I67" s="28">
        <v>21</v>
      </c>
      <c r="J67" s="28">
        <v>94.5</v>
      </c>
      <c r="K67" s="29">
        <v>338</v>
      </c>
      <c r="L67" s="28"/>
    </row>
    <row r="68" spans="1:12">
      <c r="A68" s="23"/>
      <c r="B68" s="24"/>
      <c r="C68" s="25"/>
      <c r="D68" s="54" t="s">
        <v>30</v>
      </c>
      <c r="E68" s="27" t="s">
        <v>56</v>
      </c>
      <c r="F68" s="28">
        <v>60</v>
      </c>
      <c r="G68" s="28">
        <v>0.72</v>
      </c>
      <c r="H68" s="28">
        <v>2.82</v>
      </c>
      <c r="I68" s="28">
        <v>4.62</v>
      </c>
      <c r="J68" s="28">
        <v>46.8</v>
      </c>
      <c r="K68" s="29">
        <v>121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720</v>
      </c>
      <c r="G70" s="36">
        <f>SUM(G63:G69)</f>
        <v>33.89</v>
      </c>
      <c r="H70" s="36">
        <f>SUM(H63:H69)</f>
        <v>29.919999999999998</v>
      </c>
      <c r="I70" s="36">
        <f>SUM(I63:I69)</f>
        <v>159.42000000000002</v>
      </c>
      <c r="J70" s="36">
        <f>SUM(J63:J69)</f>
        <v>1068.8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7"/>
      <c r="E81" s="43"/>
      <c r="F81" s="44">
        <f>F70+F80</f>
        <v>720</v>
      </c>
      <c r="G81" s="44">
        <f>G70+G80</f>
        <v>33.89</v>
      </c>
      <c r="H81" s="44">
        <f>H70+H80</f>
        <v>29.919999999999998</v>
      </c>
      <c r="I81" s="44">
        <f>I70+I80</f>
        <v>159.42000000000002</v>
      </c>
      <c r="J81" s="44">
        <f>J70+J80</f>
        <v>1068.8</v>
      </c>
      <c r="K81" s="44"/>
      <c r="L81" s="44">
        <f>L70+L80</f>
        <v>0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200</v>
      </c>
      <c r="G82" s="21">
        <v>10.29</v>
      </c>
      <c r="H82" s="21">
        <v>7</v>
      </c>
      <c r="I82" s="21">
        <v>11.05</v>
      </c>
      <c r="J82" s="21">
        <v>430.83</v>
      </c>
      <c r="K82" s="22">
        <v>223</v>
      </c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0.13</v>
      </c>
      <c r="H84" s="28">
        <v>0.02</v>
      </c>
      <c r="I84" s="28">
        <v>15.2</v>
      </c>
      <c r="J84" s="28">
        <v>62</v>
      </c>
      <c r="K84" s="29">
        <v>378</v>
      </c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 t="s">
        <v>47</v>
      </c>
      <c r="F86" s="28">
        <v>150</v>
      </c>
      <c r="G86" s="28">
        <v>1.5</v>
      </c>
      <c r="H86" s="28">
        <v>0.5</v>
      </c>
      <c r="I86" s="28">
        <v>21</v>
      </c>
      <c r="J86" s="28">
        <v>94.5</v>
      </c>
      <c r="K86" s="29">
        <v>338</v>
      </c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11.92</v>
      </c>
      <c r="H89" s="36">
        <f>SUM(H82:H88)</f>
        <v>7.52</v>
      </c>
      <c r="I89" s="36">
        <f>SUM(I82:I88)</f>
        <v>47.25</v>
      </c>
      <c r="J89" s="36">
        <f>SUM(J82:J88)</f>
        <v>587.32999999999993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7"/>
      <c r="E100" s="43"/>
      <c r="F100" s="44">
        <f>F89+F99</f>
        <v>550</v>
      </c>
      <c r="G100" s="44">
        <f>G89+G99</f>
        <v>11.92</v>
      </c>
      <c r="H100" s="44">
        <f>H89+H99</f>
        <v>7.52</v>
      </c>
      <c r="I100" s="44">
        <f>I89+I99</f>
        <v>47.25</v>
      </c>
      <c r="J100" s="44">
        <f>J89+J99</f>
        <v>587.32999999999993</v>
      </c>
      <c r="K100" s="44"/>
      <c r="L100" s="44">
        <f>L89+L99</f>
        <v>0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41</v>
      </c>
      <c r="F101" s="21">
        <v>200</v>
      </c>
      <c r="G101" s="21">
        <v>5.92</v>
      </c>
      <c r="H101" s="21">
        <v>2.87</v>
      </c>
      <c r="I101" s="21">
        <v>52.8</v>
      </c>
      <c r="J101" s="21">
        <v>268</v>
      </c>
      <c r="K101" s="22">
        <v>174</v>
      </c>
      <c r="L101" s="21"/>
    </row>
    <row r="102" spans="1:12">
      <c r="A102" s="23"/>
      <c r="B102" s="24"/>
      <c r="C102" s="25"/>
      <c r="D102" s="26"/>
      <c r="E102" s="27" t="s">
        <v>46</v>
      </c>
      <c r="F102" s="28">
        <v>40</v>
      </c>
      <c r="G102" s="28">
        <v>5.08</v>
      </c>
      <c r="H102" s="28">
        <v>4.5999999999999996</v>
      </c>
      <c r="I102" s="28">
        <v>0.28000000000000003</v>
      </c>
      <c r="J102" s="28">
        <v>63</v>
      </c>
      <c r="K102" s="29">
        <v>209</v>
      </c>
      <c r="L102" s="28"/>
    </row>
    <row r="103" spans="1:12">
      <c r="A103" s="23"/>
      <c r="B103" s="24"/>
      <c r="C103" s="25"/>
      <c r="D103" s="30" t="s">
        <v>25</v>
      </c>
      <c r="E103" s="27" t="s">
        <v>57</v>
      </c>
      <c r="F103" s="28">
        <v>200</v>
      </c>
      <c r="G103" s="28">
        <v>3.17</v>
      </c>
      <c r="H103" s="28">
        <v>2.68</v>
      </c>
      <c r="I103" s="28">
        <v>15.95</v>
      </c>
      <c r="J103" s="28">
        <v>100.6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/>
      <c r="F104" s="28" t="s">
        <v>45</v>
      </c>
      <c r="G104" s="28">
        <v>5.8</v>
      </c>
      <c r="H104" s="28">
        <v>8.3000000000000007</v>
      </c>
      <c r="I104" s="28">
        <v>14.83</v>
      </c>
      <c r="J104" s="28">
        <v>157</v>
      </c>
      <c r="K104" s="29">
        <v>3</v>
      </c>
      <c r="L104" s="28"/>
    </row>
    <row r="105" spans="1:12">
      <c r="A105" s="23"/>
      <c r="B105" s="24"/>
      <c r="C105" s="25"/>
      <c r="D105" s="30" t="s">
        <v>27</v>
      </c>
      <c r="E105" s="27" t="s">
        <v>47</v>
      </c>
      <c r="F105" s="28">
        <v>150</v>
      </c>
      <c r="G105" s="28">
        <v>1.5</v>
      </c>
      <c r="H105" s="28">
        <v>0.5</v>
      </c>
      <c r="I105" s="28">
        <v>21</v>
      </c>
      <c r="J105" s="28">
        <v>94.5</v>
      </c>
      <c r="K105" s="29">
        <v>338</v>
      </c>
      <c r="L105" s="28"/>
    </row>
    <row r="106" spans="1:12">
      <c r="A106" s="23"/>
      <c r="B106" s="24"/>
      <c r="C106" s="25"/>
      <c r="D106" s="26"/>
      <c r="E106" s="27" t="s">
        <v>44</v>
      </c>
      <c r="F106" s="28" t="s">
        <v>45</v>
      </c>
      <c r="G106" s="28">
        <v>5.8</v>
      </c>
      <c r="H106" s="28">
        <v>8.3000000000000007</v>
      </c>
      <c r="I106" s="28">
        <v>14.83</v>
      </c>
      <c r="J106" s="28">
        <v>157</v>
      </c>
      <c r="K106" s="29">
        <v>3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590</v>
      </c>
      <c r="G108" s="36">
        <f>SUM(G101:G107)</f>
        <v>27.27</v>
      </c>
      <c r="H108" s="36">
        <f>SUM(H101:H107)</f>
        <v>27.250000000000004</v>
      </c>
      <c r="I108" s="36">
        <f>SUM(I101:I107)</f>
        <v>119.69</v>
      </c>
      <c r="J108" s="36">
        <f>SUM(J101:J107)</f>
        <v>840.1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7" t="s">
        <v>37</v>
      </c>
      <c r="D119" s="57"/>
      <c r="E119" s="43"/>
      <c r="F119" s="44">
        <f>F108+F118</f>
        <v>590</v>
      </c>
      <c r="G119" s="44">
        <f>G108+G118</f>
        <v>27.27</v>
      </c>
      <c r="H119" s="44">
        <f>H108+H118</f>
        <v>27.250000000000004</v>
      </c>
      <c r="I119" s="44">
        <f>I108+I118</f>
        <v>119.69</v>
      </c>
      <c r="J119" s="44">
        <f>J108+J118</f>
        <v>840.1</v>
      </c>
      <c r="K119" s="44"/>
      <c r="L119" s="44">
        <f>L108+L118</f>
        <v>0</v>
      </c>
    </row>
    <row r="120" spans="1:12" ht="15.75" thickBot="1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180</v>
      </c>
      <c r="G120" s="21">
        <v>12.7</v>
      </c>
      <c r="H120" s="21">
        <v>7.85</v>
      </c>
      <c r="I120" s="21">
        <v>26.79</v>
      </c>
      <c r="J120" s="21">
        <v>45</v>
      </c>
      <c r="K120" s="22">
        <v>291</v>
      </c>
      <c r="L120" s="21"/>
    </row>
    <row r="121" spans="1:12">
      <c r="A121" s="45"/>
      <c r="B121" s="24"/>
      <c r="C121" s="25"/>
      <c r="D121" s="52" t="s">
        <v>30</v>
      </c>
      <c r="E121" s="27" t="s">
        <v>59</v>
      </c>
      <c r="F121" s="28">
        <v>60</v>
      </c>
      <c r="G121" s="28">
        <v>0.7</v>
      </c>
      <c r="H121" s="28">
        <v>3</v>
      </c>
      <c r="I121" s="28">
        <v>4.13</v>
      </c>
      <c r="J121" s="28">
        <v>46.4</v>
      </c>
      <c r="K121" s="29">
        <v>52</v>
      </c>
      <c r="L121" s="28"/>
    </row>
    <row r="122" spans="1:12">
      <c r="A122" s="45"/>
      <c r="B122" s="24"/>
      <c r="C122" s="25"/>
      <c r="D122" s="30" t="s">
        <v>25</v>
      </c>
      <c r="E122" s="27" t="s">
        <v>43</v>
      </c>
      <c r="F122" s="28">
        <v>200</v>
      </c>
      <c r="G122" s="28">
        <v>0.13</v>
      </c>
      <c r="H122" s="28">
        <v>0.02</v>
      </c>
      <c r="I122" s="28">
        <v>15.2</v>
      </c>
      <c r="J122" s="28">
        <v>62</v>
      </c>
      <c r="K122" s="29">
        <v>378</v>
      </c>
      <c r="L122" s="28"/>
    </row>
    <row r="123" spans="1:12">
      <c r="A123" s="45"/>
      <c r="B123" s="24"/>
      <c r="C123" s="25"/>
      <c r="D123" s="30" t="s">
        <v>26</v>
      </c>
      <c r="E123" s="27" t="s">
        <v>49</v>
      </c>
      <c r="F123" s="28">
        <v>30</v>
      </c>
      <c r="G123" s="28">
        <v>7.5</v>
      </c>
      <c r="H123" s="28">
        <v>2.9</v>
      </c>
      <c r="I123" s="28">
        <v>51.4</v>
      </c>
      <c r="J123" s="28">
        <v>261.7</v>
      </c>
      <c r="K123" s="29">
        <v>9</v>
      </c>
      <c r="L123" s="28"/>
    </row>
    <row r="124" spans="1:12">
      <c r="A124" s="45"/>
      <c r="B124" s="24"/>
      <c r="C124" s="25"/>
      <c r="D124" s="30" t="s">
        <v>27</v>
      </c>
      <c r="E124" s="27" t="s">
        <v>47</v>
      </c>
      <c r="F124" s="28">
        <v>150</v>
      </c>
      <c r="G124" s="28">
        <v>1.5</v>
      </c>
      <c r="H124" s="28">
        <v>0.5</v>
      </c>
      <c r="I124" s="28">
        <v>21</v>
      </c>
      <c r="J124" s="28">
        <v>94.5</v>
      </c>
      <c r="K124" s="29">
        <v>338</v>
      </c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620</v>
      </c>
      <c r="G127" s="36">
        <f>SUM(G120:G126)</f>
        <v>22.53</v>
      </c>
      <c r="H127" s="36">
        <f>SUM(H120:H126)</f>
        <v>14.27</v>
      </c>
      <c r="I127" s="36">
        <f>SUM(I120:I126)</f>
        <v>118.52</v>
      </c>
      <c r="J127" s="36">
        <f>SUM(J120:J126)</f>
        <v>509.6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7" t="s">
        <v>37</v>
      </c>
      <c r="D138" s="57"/>
      <c r="E138" s="43"/>
      <c r="F138" s="44">
        <f>F127+F137</f>
        <v>620</v>
      </c>
      <c r="G138" s="44">
        <f>G127+G137</f>
        <v>22.53</v>
      </c>
      <c r="H138" s="44">
        <f>H127+H137</f>
        <v>14.27</v>
      </c>
      <c r="I138" s="44">
        <f>I127+I137</f>
        <v>118.52</v>
      </c>
      <c r="J138" s="44">
        <f>J127+J137</f>
        <v>509.6</v>
      </c>
      <c r="K138" s="44"/>
      <c r="L138" s="44">
        <f>L127+L137</f>
        <v>0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55</v>
      </c>
      <c r="F139" s="21">
        <v>200</v>
      </c>
      <c r="G139" s="21">
        <v>10.29</v>
      </c>
      <c r="H139" s="21">
        <v>7</v>
      </c>
      <c r="I139" s="21">
        <v>11.05</v>
      </c>
      <c r="J139" s="21">
        <v>430.83</v>
      </c>
      <c r="K139" s="22">
        <v>223</v>
      </c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0.13</v>
      </c>
      <c r="H141" s="28">
        <v>0.02</v>
      </c>
      <c r="I141" s="28">
        <v>15.2</v>
      </c>
      <c r="J141" s="28">
        <v>62</v>
      </c>
      <c r="K141" s="29">
        <v>378</v>
      </c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0" t="s">
        <v>27</v>
      </c>
      <c r="E143" s="27" t="s">
        <v>47</v>
      </c>
      <c r="F143" s="28">
        <v>150</v>
      </c>
      <c r="G143" s="28">
        <v>1.5</v>
      </c>
      <c r="H143" s="28">
        <v>0.5</v>
      </c>
      <c r="I143" s="28">
        <v>21</v>
      </c>
      <c r="J143" s="28">
        <v>94.5</v>
      </c>
      <c r="K143" s="29">
        <v>338</v>
      </c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>SUM(G139:G145)</f>
        <v>11.92</v>
      </c>
      <c r="H146" s="36">
        <f>SUM(H139:H145)</f>
        <v>7.52</v>
      </c>
      <c r="I146" s="36">
        <f>SUM(I139:I145)</f>
        <v>47.25</v>
      </c>
      <c r="J146" s="36">
        <f>SUM(J139:J145)</f>
        <v>587.32999999999993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7" t="s">
        <v>37</v>
      </c>
      <c r="D157" s="57"/>
      <c r="E157" s="43"/>
      <c r="F157" s="44">
        <f>F146+F156</f>
        <v>550</v>
      </c>
      <c r="G157" s="44">
        <f>G146+G156</f>
        <v>11.92</v>
      </c>
      <c r="H157" s="44">
        <f>H146+H156</f>
        <v>7.52</v>
      </c>
      <c r="I157" s="44">
        <f>I146+I156</f>
        <v>47.25</v>
      </c>
      <c r="J157" s="44">
        <f>J146+J156</f>
        <v>587.32999999999993</v>
      </c>
      <c r="K157" s="44"/>
      <c r="L157" s="44">
        <f>L146+L156</f>
        <v>0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60</v>
      </c>
      <c r="F158" s="21">
        <v>180</v>
      </c>
      <c r="G158" s="21">
        <v>6.88</v>
      </c>
      <c r="H158" s="21">
        <v>7.29</v>
      </c>
      <c r="I158" s="21">
        <v>38.380000000000003</v>
      </c>
      <c r="J158" s="21">
        <v>246.6</v>
      </c>
      <c r="K158" s="22">
        <v>203</v>
      </c>
      <c r="L158" s="21"/>
    </row>
    <row r="159" spans="1:12">
      <c r="A159" s="23"/>
      <c r="B159" s="24"/>
      <c r="C159" s="25"/>
      <c r="D159" s="53" t="s">
        <v>30</v>
      </c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25</v>
      </c>
      <c r="E160" s="27" t="s">
        <v>61</v>
      </c>
      <c r="F160" s="28">
        <v>200</v>
      </c>
      <c r="G160" s="28">
        <v>0.11</v>
      </c>
      <c r="H160" s="28">
        <v>0.12</v>
      </c>
      <c r="I160" s="28">
        <v>25.1</v>
      </c>
      <c r="J160" s="28">
        <v>119.2</v>
      </c>
      <c r="K160" s="29">
        <v>352</v>
      </c>
      <c r="L160" s="28"/>
    </row>
    <row r="161" spans="1:12">
      <c r="A161" s="23"/>
      <c r="B161" s="24"/>
      <c r="C161" s="25"/>
      <c r="D161" s="30" t="s">
        <v>26</v>
      </c>
      <c r="E161" s="27" t="s">
        <v>49</v>
      </c>
      <c r="F161" s="28">
        <v>30</v>
      </c>
      <c r="G161" s="28">
        <v>7.5</v>
      </c>
      <c r="H161" s="28">
        <v>2.9</v>
      </c>
      <c r="I161" s="28">
        <v>51.4</v>
      </c>
      <c r="J161" s="28">
        <v>261.7</v>
      </c>
      <c r="K161" s="29">
        <v>9</v>
      </c>
      <c r="L161" s="28"/>
    </row>
    <row r="162" spans="1:12">
      <c r="A162" s="23"/>
      <c r="B162" s="24"/>
      <c r="C162" s="25"/>
      <c r="D162" s="30" t="s">
        <v>27</v>
      </c>
      <c r="E162" s="27" t="s">
        <v>47</v>
      </c>
      <c r="F162" s="28">
        <v>150</v>
      </c>
      <c r="G162" s="28">
        <v>1.5</v>
      </c>
      <c r="H162" s="28">
        <v>0.5</v>
      </c>
      <c r="I162" s="28">
        <v>21</v>
      </c>
      <c r="J162" s="28">
        <v>94.5</v>
      </c>
      <c r="K162" s="29">
        <v>338</v>
      </c>
      <c r="L162" s="28"/>
    </row>
    <row r="163" spans="1:12">
      <c r="A163" s="23"/>
      <c r="B163" s="24"/>
      <c r="C163" s="25"/>
      <c r="D163" s="54"/>
      <c r="E163" s="27" t="s">
        <v>63</v>
      </c>
      <c r="F163" s="28">
        <v>25</v>
      </c>
      <c r="G163" s="28">
        <v>0.05</v>
      </c>
      <c r="H163" s="28">
        <v>4.5</v>
      </c>
      <c r="I163" s="28">
        <v>8.9600000000000009</v>
      </c>
      <c r="J163" s="28">
        <v>78.150000000000006</v>
      </c>
      <c r="K163" s="29">
        <v>453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585</v>
      </c>
      <c r="G165" s="36">
        <f>SUM(G158:G164)</f>
        <v>16.04</v>
      </c>
      <c r="H165" s="36">
        <f>SUM(H158:H164)</f>
        <v>15.31</v>
      </c>
      <c r="I165" s="36">
        <f>SUM(I158:I164)</f>
        <v>144.84</v>
      </c>
      <c r="J165" s="36">
        <f>SUM(J158:J164)</f>
        <v>800.15</v>
      </c>
      <c r="K165" s="37"/>
      <c r="L165" s="36">
        <f>SUM(L158:L164)</f>
        <v>0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7" t="s">
        <v>37</v>
      </c>
      <c r="D176" s="57"/>
      <c r="E176" s="43"/>
      <c r="F176" s="44">
        <f>F165+F175</f>
        <v>585</v>
      </c>
      <c r="G176" s="44">
        <f>G165+G175</f>
        <v>16.04</v>
      </c>
      <c r="H176" s="44">
        <f>H165+H175</f>
        <v>15.31</v>
      </c>
      <c r="I176" s="44">
        <f>I165+I175</f>
        <v>144.84</v>
      </c>
      <c r="J176" s="44">
        <f>J165+J175</f>
        <v>800.15</v>
      </c>
      <c r="K176" s="44"/>
      <c r="L176" s="44">
        <f>L165+L175</f>
        <v>0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50</v>
      </c>
      <c r="F177" s="21">
        <v>200</v>
      </c>
      <c r="G177" s="21">
        <v>4.0999999999999996</v>
      </c>
      <c r="H177" s="21">
        <v>6</v>
      </c>
      <c r="I177" s="21">
        <v>27</v>
      </c>
      <c r="J177" s="21">
        <v>183</v>
      </c>
      <c r="K177" s="22">
        <v>312</v>
      </c>
      <c r="L177" s="21"/>
    </row>
    <row r="178" spans="1:12">
      <c r="A178" s="23"/>
      <c r="B178" s="24"/>
      <c r="C178" s="25"/>
      <c r="D178" s="53" t="s">
        <v>30</v>
      </c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25</v>
      </c>
      <c r="E179" s="27" t="s">
        <v>43</v>
      </c>
      <c r="F179" s="28">
        <v>200</v>
      </c>
      <c r="G179" s="28">
        <v>0.13</v>
      </c>
      <c r="H179" s="28">
        <v>0.02</v>
      </c>
      <c r="I179" s="28">
        <v>15.2</v>
      </c>
      <c r="J179" s="28">
        <v>62</v>
      </c>
      <c r="K179" s="29">
        <v>378</v>
      </c>
      <c r="L179" s="28"/>
    </row>
    <row r="180" spans="1:12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7.5</v>
      </c>
      <c r="H180" s="28">
        <v>2.9</v>
      </c>
      <c r="I180" s="28">
        <v>51.4</v>
      </c>
      <c r="J180" s="28">
        <v>261.7</v>
      </c>
      <c r="K180" s="29">
        <v>9</v>
      </c>
      <c r="L180" s="28"/>
    </row>
    <row r="181" spans="1:12" ht="15.75" thickBot="1">
      <c r="A181" s="23"/>
      <c r="B181" s="24"/>
      <c r="C181" s="25"/>
      <c r="D181" s="30" t="s">
        <v>27</v>
      </c>
      <c r="E181" s="27" t="s">
        <v>47</v>
      </c>
      <c r="F181" s="28">
        <v>150</v>
      </c>
      <c r="G181" s="28">
        <v>1.5</v>
      </c>
      <c r="H181" s="28">
        <v>0.5</v>
      </c>
      <c r="I181" s="28">
        <v>21</v>
      </c>
      <c r="J181" s="28">
        <v>94.5</v>
      </c>
      <c r="K181" s="29">
        <v>338</v>
      </c>
      <c r="L181" s="28"/>
    </row>
    <row r="182" spans="1:12">
      <c r="A182" s="23"/>
      <c r="B182" s="24"/>
      <c r="C182" s="25"/>
      <c r="D182" s="51" t="s">
        <v>24</v>
      </c>
      <c r="E182" s="27" t="s">
        <v>62</v>
      </c>
      <c r="F182" s="28">
        <v>100</v>
      </c>
      <c r="G182" s="28">
        <v>11.03</v>
      </c>
      <c r="H182" s="28">
        <v>12.63</v>
      </c>
      <c r="I182" s="28">
        <v>0.24</v>
      </c>
      <c r="J182" s="28">
        <v>157</v>
      </c>
      <c r="K182" s="29">
        <v>288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24.259999999999998</v>
      </c>
      <c r="H184" s="36">
        <f>SUM(H177:H183)</f>
        <v>22.05</v>
      </c>
      <c r="I184" s="36">
        <f>SUM(I177:I183)</f>
        <v>114.83999999999999</v>
      </c>
      <c r="J184" s="36">
        <f>SUM(J177:J183)</f>
        <v>758.2</v>
      </c>
      <c r="K184" s="37"/>
      <c r="L184" s="36">
        <f>SUM(L177:L183)</f>
        <v>0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7" t="s">
        <v>37</v>
      </c>
      <c r="D195" s="57"/>
      <c r="E195" s="43"/>
      <c r="F195" s="44">
        <f>F184+F194</f>
        <v>680</v>
      </c>
      <c r="G195" s="44">
        <f>G184+G194</f>
        <v>24.259999999999998</v>
      </c>
      <c r="H195" s="44">
        <f>H184+H194</f>
        <v>22.05</v>
      </c>
      <c r="I195" s="44">
        <f>I184+I194</f>
        <v>114.83999999999999</v>
      </c>
      <c r="J195" s="44">
        <f>J184+J194</f>
        <v>758.2</v>
      </c>
      <c r="K195" s="44"/>
      <c r="L195" s="44">
        <f>L184+L194</f>
        <v>0</v>
      </c>
    </row>
    <row r="196" spans="1:12" ht="12.75" customHeight="1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604.5</v>
      </c>
      <c r="G196" s="50">
        <f>(G24+G43+G62+G81+G100+G119+G138+G157+G176+G195)/(IF(G24=0,0,1)+IF(G43=0,0,1)+IF(G62=0,0,1)+IF(G81=0,0,1)+IF(G100=0,0,1)+IF(G119=0,0,1)+IF(G138=0,0,1)+IF(G157=0,0,1)+IF(G176=0,0,1)+IF(G195=0,0,1))</f>
        <v>23.068999999999999</v>
      </c>
      <c r="H196" s="50">
        <f>(H24+H43+H62+H81+H100+H119+H138+H157+H176+H195)/(IF(H24=0,0,1)+IF(H43=0,0,1)+IF(H62=0,0,1)+IF(H81=0,0,1)+IF(H100=0,0,1)+IF(H119=0,0,1)+IF(H138=0,0,1)+IF(H157=0,0,1)+IF(H176=0,0,1)+IF(H195=0,0,1))</f>
        <v>20.631000000000004</v>
      </c>
      <c r="I196" s="50">
        <f>(I24+I43+I62+I81+I100+I119+I138+I157+I176+I195)/(IF(I24=0,0,1)+IF(I43=0,0,1)+IF(I62=0,0,1)+IF(I81=0,0,1)+IF(I100=0,0,1)+IF(I119=0,0,1)+IF(I138=0,0,1)+IF(I157=0,0,1)+IF(I176=0,0,1)+IF(I195=0,0,1))</f>
        <v>110.16300000000001</v>
      </c>
      <c r="J196" s="50">
        <f>(J24+J43+J62+J81+J100+J119+J138+J157+J176+J195)/(IF(J24=0,0,1)+IF(J43=0,0,1)+IF(J62=0,0,1)+IF(J81=0,0,1)+IF(J100=0,0,1)+IF(J119=0,0,1)+IF(J138=0,0,1)+IF(J157=0,0,1)+IF(J176=0,0,1)+IF(J195=0,0,1))</f>
        <v>766.846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 CAB1</cp:lastModifiedBy>
  <cp:revision>1</cp:revision>
  <dcterms:created xsi:type="dcterms:W3CDTF">2022-05-16T14:23:56Z</dcterms:created>
  <dcterms:modified xsi:type="dcterms:W3CDTF">2024-01-22T07:09:40Z</dcterms:modified>
  <dc:language>ru-RU</dc:language>
</cp:coreProperties>
</file>